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<sst xmlns="http://schemas.openxmlformats.org/spreadsheetml/2006/main" count="162" uniqueCount="112">
  <si>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</si>
  <si>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</si>
  <si>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</si>
  <si>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</si>
  <si>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</si>
  <si>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</si>
  <si>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</si>
  <si>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</si>
  <si>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</si>
  <si>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</si>
  <si>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</si>
  <si>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</si>
  <si>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</si>
  <si>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</si>
  <si>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</si>
  <si>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</si>
  <si>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</si>
  <si>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</si>
  <si>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</si>
  <si>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</si>
  <si>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</si>
  <si>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</si>
  <si>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</si>
  <si>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</si>
  <si>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</si>
  <si>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</si>
  <si>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</si>
  <si>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</si>
  <si>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</si>
  <si>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</si>
  <si>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</si>
  <si>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</si>
  <si>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</si>
  <si>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</si>
  <si>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</si>
  <si>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</si>
  <si>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</si>
  <si>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</si>
  <si>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</si>
  <si>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</si>
  <si>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</si>
  <si>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</si>
  <si>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</si>
  <si>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</si>
  <si>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</si>
  <si>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</si>
  <si>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</si>
  <si>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</si>
  <si>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</si>
  <si>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</si>
  <si>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</si>
  <si>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</si>
  <si>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</si>
  <si>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</si>
  <si>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</si>
  <si>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</si>
  <si>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</si>
  <si>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</si>
  <si>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</si>
  <si>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</si>
  <si>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</si>
  <si>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</si>
  <si>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</si>
  <si>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</si>
  <si>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</si>
  <si>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</si>
  <si>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</si>
  <si>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</si>
  <si>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</si>
  <si>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</si>
  <si>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</si>
  <si>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</si>
  <si>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</si>
  <si>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</si>
  <si>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</si>
  <si>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</si>
  <si>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</si>
  <si>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</si>
  <si>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</si>
  <si>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</si>
  <si>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</si>
  <si>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</si>
  <si>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</si>
  <si>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</si>
  <si>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</si>
  <si>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</si>
  <si>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</si>
  <si>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</si>
  <si>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</si>
  <si>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</si>
  <si>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</si>
  <si>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</si>
  <si>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</si>
  <si>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</si>
  <si>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</si>
  <si>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</si>
  <si>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</si>
  <si>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</si>
  <si>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</si>
  <si>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</si>
  <si>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</si>
  <si>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</si>
  <si>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</si>
  <si>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</si>
  <si>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</si>
  <si>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</si>
  <si>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</si>
  <si>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</si>
  <si>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</si>
  <si>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</si>
  <si>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</si>
  <si>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06.02.2017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</si>
</sst>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6170.700000000001</c:v>
                </c:pt>
                <c:pt idx="1">
                  <c:v>5941.1</c:v>
                </c:pt>
                <c:pt idx="2">
                  <c:v>48.5</c:v>
                </c:pt>
                <c:pt idx="3">
                  <c:v>181.10000000000036</c:v>
                </c:pt>
              </c:numCache>
            </c:numRef>
          </c:val>
          <c:shape val="box"/>
        </c:ser>
        <c:shape val="box"/>
        <c:axId val="19441916"/>
        <c:axId val="66423789"/>
      </c:bar3DChart>
      <c:catAx>
        <c:axId val="1944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23789"/>
        <c:crosses val="autoZero"/>
        <c:auto val="1"/>
        <c:lblOffset val="100"/>
        <c:tickLblSkip val="1"/>
        <c:noMultiLvlLbl val="0"/>
      </c:catAx>
      <c:valAx>
        <c:axId val="66423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39664.3</c:v>
                </c:pt>
                <c:pt idx="1">
                  <c:v>17971.3</c:v>
                </c:pt>
                <c:pt idx="2">
                  <c:v>36966.7</c:v>
                </c:pt>
                <c:pt idx="4">
                  <c:v>1082.8</c:v>
                </c:pt>
                <c:pt idx="5">
                  <c:v>534</c:v>
                </c:pt>
                <c:pt idx="6">
                  <c:v>1047.4</c:v>
                </c:pt>
                <c:pt idx="7">
                  <c:v>33.400000000005775</c:v>
                </c:pt>
              </c:numCache>
            </c:numRef>
          </c:val>
          <c:shape val="box"/>
        </c:ser>
        <c:shape val="box"/>
        <c:axId val="19838690"/>
        <c:axId val="26692331"/>
      </c:bar3DChart>
      <c:catAx>
        <c:axId val="198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92331"/>
        <c:crosses val="autoZero"/>
        <c:auto val="1"/>
        <c:lblOffset val="100"/>
        <c:tickLblSkip val="1"/>
        <c:noMultiLvlLbl val="0"/>
      </c:catAx>
      <c:valAx>
        <c:axId val="26692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24373.2</c:v>
                </c:pt>
                <c:pt idx="1">
                  <c:v>16471.199999999997</c:v>
                </c:pt>
                <c:pt idx="2">
                  <c:v>24373.2</c:v>
                </c:pt>
              </c:numCache>
            </c:numRef>
          </c:val>
          <c:shape val="box"/>
        </c:ser>
        <c:shape val="box"/>
        <c:axId val="29831512"/>
        <c:axId val="45108409"/>
      </c:bar3DChart>
      <c:catAx>
        <c:axId val="2983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8409"/>
        <c:crosses val="autoZero"/>
        <c:auto val="1"/>
        <c:lblOffset val="100"/>
        <c:tickLblSkip val="1"/>
        <c:noMultiLvlLbl val="0"/>
      </c:catAx>
      <c:valAx>
        <c:axId val="45108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3914.2000000000003</c:v>
                </c:pt>
                <c:pt idx="1">
                  <c:v>3576.9</c:v>
                </c:pt>
                <c:pt idx="2">
                  <c:v>6.6000000000000005</c:v>
                </c:pt>
                <c:pt idx="5">
                  <c:v>330.70000000000016</c:v>
                </c:pt>
              </c:numCache>
            </c:numRef>
          </c:val>
          <c:shape val="box"/>
        </c:ser>
        <c:shape val="box"/>
        <c:axId val="25472478"/>
        <c:axId val="12770519"/>
      </c:bar3DChart>
      <c:catAx>
        <c:axId val="2547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70519"/>
        <c:crosses val="autoZero"/>
        <c:auto val="1"/>
        <c:lblOffset val="100"/>
        <c:tickLblSkip val="1"/>
        <c:noMultiLvlLbl val="0"/>
      </c:catAx>
      <c:valAx>
        <c:axId val="12770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2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1450.1000000000001</c:v>
                </c:pt>
                <c:pt idx="1">
                  <c:v>1131.1999999999998</c:v>
                </c:pt>
                <c:pt idx="6">
                  <c:v>318.9000000000003</c:v>
                </c:pt>
              </c:numCache>
            </c:numRef>
          </c:val>
          <c:shape val="box"/>
        </c:ser>
        <c:shape val="box"/>
        <c:axId val="8750580"/>
        <c:axId val="66919109"/>
      </c:bar3DChart>
      <c:catAx>
        <c:axId val="8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9109"/>
        <c:crosses val="autoZero"/>
        <c:auto val="1"/>
        <c:lblOffset val="100"/>
        <c:tickLblSkip val="2"/>
        <c:noMultiLvlLbl val="0"/>
      </c:catAx>
      <c:valAx>
        <c:axId val="66919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54015770"/>
        <c:axId val="36100611"/>
      </c:bar3DChart>
      <c:catAx>
        <c:axId val="5401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00611"/>
        <c:crosses val="autoZero"/>
        <c:auto val="1"/>
        <c:lblOffset val="100"/>
        <c:tickLblSkip val="1"/>
        <c:noMultiLvlLbl val="0"/>
      </c:catAx>
      <c:valAx>
        <c:axId val="3610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3788.8999999999996</c:v>
                </c:pt>
              </c:numCache>
            </c:numRef>
          </c:val>
          <c:shape val="box"/>
        </c:ser>
        <c:shape val="box"/>
        <c:axId val="7914192"/>
        <c:axId val="9208337"/>
      </c:bar3DChart>
      <c:catAx>
        <c:axId val="791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208337"/>
        <c:crosses val="autoZero"/>
        <c:auto val="1"/>
        <c:lblOffset val="100"/>
        <c:tickLblSkip val="1"/>
        <c:noMultiLvlLbl val="0"/>
      </c:catAx>
      <c:valAx>
        <c:axId val="9208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14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39664.3</c:v>
                </c:pt>
                <c:pt idx="1">
                  <c:v>24373.2</c:v>
                </c:pt>
                <c:pt idx="2">
                  <c:v>3914.2000000000003</c:v>
                </c:pt>
                <c:pt idx="3">
                  <c:v>1450.1000000000001</c:v>
                </c:pt>
                <c:pt idx="4">
                  <c:v>201.9</c:v>
                </c:pt>
                <c:pt idx="5">
                  <c:v>6170.700000000001</c:v>
                </c:pt>
                <c:pt idx="6">
                  <c:v>3788.8999999999996</c:v>
                </c:pt>
              </c:numCache>
            </c:numRef>
          </c:val>
          <c:shape val="box"/>
        </c:ser>
        <c:shape val="box"/>
        <c:axId val="31395478"/>
        <c:axId val="18804335"/>
      </c:bar3DChart>
      <c:catAx>
        <c:axId val="3139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4335"/>
        <c:crosses val="autoZero"/>
        <c:auto val="1"/>
        <c:lblOffset val="100"/>
        <c:tickLblSkip val="1"/>
        <c:noMultiLvlLbl val="0"/>
      </c:catAx>
      <c:valAx>
        <c:axId val="1880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5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29532.599999999995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48647.399999999994</c:v>
                </c:pt>
                <c:pt idx="1">
                  <c:v>665.2</c:v>
                </c:pt>
                <c:pt idx="2">
                  <c:v>1082.8</c:v>
                </c:pt>
                <c:pt idx="3">
                  <c:v>1414.3000000000002</c:v>
                </c:pt>
                <c:pt idx="4">
                  <c:v>0</c:v>
                </c:pt>
                <c:pt idx="5">
                  <c:v>51487.3</c:v>
                </c:pt>
              </c:numCache>
            </c:numRef>
          </c:val>
          <c:shape val="box"/>
        </c:ser>
        <c:shape val="box"/>
        <c:axId val="22430700"/>
        <c:axId val="4214429"/>
      </c:bar3DChart>
      <c:catAx>
        <c:axId val="22430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4429"/>
        <c:crosses val="autoZero"/>
        <c:auto val="1"/>
        <c:lblOffset val="100"/>
        <c:tickLblSkip val="1"/>
        <c:noMultiLvlLbl val="0"/>
      </c:catAx>
      <c:valAx>
        <c:axId val="421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0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</f>
        <v>39730.700000000004</v>
      </c>
      <c r="E6" s="3">
        <f>D6/D150*100</f>
        <v>37.658467508414475</v>
      </c>
      <c r="F6" s="3">
        <f>D6/B6*100</f>
        <v>32.817795472661274</v>
      </c>
      <c r="G6" s="3">
        <f aca="true" t="shared" si="0" ref="G6:G43">D6/C6*100</f>
        <v>6.352796404377389</v>
      </c>
      <c r="H6" s="47">
        <f>B6-D6</f>
        <v>81333.79999999999</v>
      </c>
      <c r="I6" s="47">
        <f aca="true" t="shared" si="1" ref="I6:I43">C6-D6</f>
        <v>585674.2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45.232779689257924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</f>
        <v>36966.7</v>
      </c>
      <c r="E8" s="1">
        <f>D8/D6*100</f>
        <v>93.04316309554072</v>
      </c>
      <c r="F8" s="1">
        <f>D8/B8*100</f>
        <v>45.07243690880582</v>
      </c>
      <c r="G8" s="1">
        <f t="shared" si="0"/>
        <v>7.577957225100795</v>
      </c>
      <c r="H8" s="44">
        <f>B8-D8</f>
        <v>45049.5</v>
      </c>
      <c r="I8" s="44">
        <f t="shared" si="1"/>
        <v>450852.1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</f>
        <v>1149.2</v>
      </c>
      <c r="E10" s="1">
        <f>D10/D6*100</f>
        <v>2.892473578366351</v>
      </c>
      <c r="F10" s="1">
        <f aca="true" t="shared" si="3" ref="F10:F41">D10/B10*100</f>
        <v>21.58162594602716</v>
      </c>
      <c r="G10" s="1">
        <f t="shared" si="0"/>
        <v>4.184767765781185</v>
      </c>
      <c r="H10" s="44">
        <f t="shared" si="2"/>
        <v>4175.7</v>
      </c>
      <c r="I10" s="44">
        <f t="shared" si="1"/>
        <v>26312.3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</f>
        <v>534</v>
      </c>
      <c r="E11" s="1">
        <f>D11/D6*100</f>
        <v>1.3440488086039257</v>
      </c>
      <c r="F11" s="1">
        <f t="shared" si="3"/>
        <v>1.7954226808283154</v>
      </c>
      <c r="G11" s="1">
        <f t="shared" si="0"/>
        <v>0.6600700860934111</v>
      </c>
      <c r="H11" s="44">
        <f t="shared" si="2"/>
        <v>29208.3</v>
      </c>
      <c r="I11" s="44">
        <f t="shared" si="1"/>
        <v>80366.5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</f>
        <v>1047.4</v>
      </c>
      <c r="E12" s="1">
        <f>D12/D6*100</f>
        <v>2.6362485433178877</v>
      </c>
      <c r="F12" s="1">
        <f t="shared" si="3"/>
        <v>40.62051580376188</v>
      </c>
      <c r="G12" s="1">
        <f t="shared" si="0"/>
        <v>7.457245788656786</v>
      </c>
      <c r="H12" s="44">
        <f t="shared" si="2"/>
        <v>1531.1</v>
      </c>
      <c r="I12" s="44">
        <f t="shared" si="1"/>
        <v>12998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33.40000000000714</v>
      </c>
      <c r="E13" s="1">
        <f>D13/D6*100</f>
        <v>0.08406597417112494</v>
      </c>
      <c r="F13" s="1">
        <f t="shared" si="3"/>
        <v>2.390666380359823</v>
      </c>
      <c r="G13" s="1">
        <f t="shared" si="0"/>
        <v>0.22139438692319685</v>
      </c>
      <c r="H13" s="44">
        <f t="shared" si="2"/>
        <v>1363.699999999995</v>
      </c>
      <c r="I13" s="44">
        <f t="shared" si="1"/>
        <v>15052.799999999912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</f>
        <v>24373.2</v>
      </c>
      <c r="E18" s="3">
        <f>D18/D150*100</f>
        <v>23.101968006505995</v>
      </c>
      <c r="F18" s="3">
        <f>D18/B18*100</f>
        <v>37.15319220937199</v>
      </c>
      <c r="G18" s="3">
        <f t="shared" si="0"/>
        <v>7.405406604317907</v>
      </c>
      <c r="H18" s="47">
        <f>B18-D18</f>
        <v>41228.7</v>
      </c>
      <c r="I18" s="47">
        <f t="shared" si="1"/>
        <v>304753.89999999997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</f>
        <v>16471.199999999997</v>
      </c>
      <c r="E19" s="95">
        <f>D19/D18*100</f>
        <v>67.57914430604104</v>
      </c>
      <c r="F19" s="95">
        <f t="shared" si="3"/>
        <v>41.48028759585479</v>
      </c>
      <c r="G19" s="95">
        <f t="shared" si="0"/>
        <v>6.913424792077212</v>
      </c>
      <c r="H19" s="105">
        <f t="shared" si="2"/>
        <v>23237.300000000003</v>
      </c>
      <c r="I19" s="105">
        <f t="shared" si="1"/>
        <v>221778.3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24373.2</v>
      </c>
      <c r="E25" s="1">
        <f>D25/D18*100</f>
        <v>100</v>
      </c>
      <c r="F25" s="1">
        <f t="shared" si="3"/>
        <v>37.15319220937199</v>
      </c>
      <c r="G25" s="1">
        <f t="shared" si="0"/>
        <v>7.405406604317907</v>
      </c>
      <c r="H25" s="44">
        <f t="shared" si="2"/>
        <v>41228.7</v>
      </c>
      <c r="I25" s="44">
        <f t="shared" si="1"/>
        <v>304753.89999999997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</f>
        <v>3919.3</v>
      </c>
      <c r="E33" s="3">
        <f>D33/D150*100</f>
        <v>3.7148812305277494</v>
      </c>
      <c r="F33" s="3">
        <f>D33/B33*100</f>
        <v>39.69072164948454</v>
      </c>
      <c r="G33" s="3">
        <f t="shared" si="0"/>
        <v>5.823340014531234</v>
      </c>
      <c r="H33" s="47">
        <f t="shared" si="2"/>
        <v>5955.3</v>
      </c>
      <c r="I33" s="47">
        <f t="shared" si="1"/>
        <v>63384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91.2637460771056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</f>
        <v>6.6000000000000005</v>
      </c>
      <c r="E36" s="1">
        <f>D36/D33*100</f>
        <v>0.16839741790625878</v>
      </c>
      <c r="F36" s="1">
        <f t="shared" si="3"/>
        <v>0.8053691275167786</v>
      </c>
      <c r="G36" s="1">
        <f t="shared" si="0"/>
        <v>0.22408583166400706</v>
      </c>
      <c r="H36" s="44">
        <f t="shared" si="2"/>
        <v>812.9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</f>
        <v>5.1</v>
      </c>
      <c r="E38" s="1">
        <f>D38/D33*100</f>
        <v>0.1301252774730181</v>
      </c>
      <c r="F38" s="1">
        <f t="shared" si="3"/>
        <v>50</v>
      </c>
      <c r="G38" s="1">
        <f t="shared" si="0"/>
        <v>6.311881188118812</v>
      </c>
      <c r="H38" s="44">
        <f t="shared" si="2"/>
        <v>5.1</v>
      </c>
      <c r="I38" s="44">
        <f t="shared" si="1"/>
        <v>75.7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330.70000000000005</v>
      </c>
      <c r="E39" s="1">
        <f>D39/D33*100</f>
        <v>8.437731227515119</v>
      </c>
      <c r="F39" s="1">
        <f t="shared" si="3"/>
        <v>20.885436402677783</v>
      </c>
      <c r="G39" s="1">
        <f t="shared" si="0"/>
        <v>4.1939329376553545</v>
      </c>
      <c r="H39" s="44">
        <f>B39-D39</f>
        <v>1252.7000000000003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</f>
        <v>101.30000000000001</v>
      </c>
      <c r="E43" s="3">
        <f>D43/D150*100</f>
        <v>0.09601650005165745</v>
      </c>
      <c r="F43" s="3">
        <f>D43/B43*100</f>
        <v>33.256730137885754</v>
      </c>
      <c r="G43" s="3">
        <f t="shared" si="0"/>
        <v>6.541392225235699</v>
      </c>
      <c r="H43" s="47">
        <f t="shared" si="2"/>
        <v>203.3</v>
      </c>
      <c r="I43" s="47">
        <f t="shared" si="1"/>
        <v>1447.3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</f>
        <v>717.5</v>
      </c>
      <c r="E45" s="3">
        <f>D45/D150*100</f>
        <v>0.6800773819058659</v>
      </c>
      <c r="F45" s="3">
        <f>D45/B45*100</f>
        <v>35.33264391589107</v>
      </c>
      <c r="G45" s="3">
        <f aca="true" t="shared" si="4" ref="G45:G76">D45/C45*100</f>
        <v>6.0866983372921615</v>
      </c>
      <c r="H45" s="47">
        <f>B45-D45</f>
        <v>1313.2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2.0813623462630084</v>
      </c>
      <c r="G49" s="1">
        <f t="shared" si="4"/>
        <v>0.7629175817824528</v>
      </c>
      <c r="H49" s="44">
        <f t="shared" si="7"/>
        <v>310.5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14.251781472683847</v>
      </c>
      <c r="G50" s="1">
        <f t="shared" si="4"/>
        <v>1.8844221105527394</v>
      </c>
      <c r="H50" s="44">
        <f t="shared" si="7"/>
        <v>36.10000000000016</v>
      </c>
      <c r="I50" s="44">
        <f t="shared" si="5"/>
        <v>312.3999999999994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</f>
        <v>1458.1000000000001</v>
      </c>
      <c r="E51" s="3">
        <f>D51/D150*100</f>
        <v>1.3820499380584572</v>
      </c>
      <c r="F51" s="3">
        <f>D51/B51*100</f>
        <v>36.67345758193114</v>
      </c>
      <c r="G51" s="3">
        <f t="shared" si="4"/>
        <v>6.189220967201077</v>
      </c>
      <c r="H51" s="47">
        <f>B51-D51</f>
        <v>2517.8</v>
      </c>
      <c r="I51" s="47">
        <f t="shared" si="5"/>
        <v>22100.600000000002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77.58041286605855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</f>
        <v>1.9</v>
      </c>
      <c r="E54" s="1">
        <f>D54/D51*100</f>
        <v>0.130306563335848</v>
      </c>
      <c r="F54" s="1">
        <f t="shared" si="6"/>
        <v>1.5139442231075697</v>
      </c>
      <c r="G54" s="1">
        <f t="shared" si="4"/>
        <v>0.23450999753147367</v>
      </c>
      <c r="H54" s="44">
        <f t="shared" si="7"/>
        <v>123.6</v>
      </c>
      <c r="I54" s="44">
        <f t="shared" si="5"/>
        <v>808.3000000000001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</f>
        <v>0.5</v>
      </c>
      <c r="E55" s="1">
        <f>D55/D51*100</f>
        <v>0.03429120087785474</v>
      </c>
      <c r="F55" s="1">
        <f t="shared" si="6"/>
        <v>0.15299877600979192</v>
      </c>
      <c r="G55" s="1">
        <f t="shared" si="4"/>
        <v>0.04768717215069146</v>
      </c>
      <c r="H55" s="44">
        <f t="shared" si="7"/>
        <v>326.3</v>
      </c>
      <c r="I55" s="44">
        <f t="shared" si="5"/>
        <v>1048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324.50000000000034</v>
      </c>
      <c r="E57" s="1">
        <f>D57/D51*100</f>
        <v>22.25498936972775</v>
      </c>
      <c r="F57" s="1">
        <f t="shared" si="6"/>
        <v>30.931274425698245</v>
      </c>
      <c r="G57" s="1">
        <f t="shared" si="4"/>
        <v>6.5182893758913725</v>
      </c>
      <c r="H57" s="44">
        <f>B57-D57</f>
        <v>724.5999999999998</v>
      </c>
      <c r="I57" s="44">
        <f>C57-D57</f>
        <v>4653.800000000002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</f>
        <v>201.9</v>
      </c>
      <c r="E59" s="3">
        <f>D59/D150*100</f>
        <v>0.19136950997462623</v>
      </c>
      <c r="F59" s="3">
        <f>D59/B59*100</f>
        <v>32.047619047619044</v>
      </c>
      <c r="G59" s="3">
        <f t="shared" si="4"/>
        <v>2.573744996558142</v>
      </c>
      <c r="H59" s="47">
        <f>B59-D59</f>
        <v>428.1</v>
      </c>
      <c r="I59" s="47">
        <f t="shared" si="5"/>
        <v>7642.700000000001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154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3.8461538461541824</v>
      </c>
      <c r="G64" s="1">
        <f t="shared" si="4"/>
        <v>0.04461298237787576</v>
      </c>
      <c r="H64" s="44">
        <f t="shared" si="7"/>
        <v>4.999999999999972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</f>
        <v>6216.600000000001</v>
      </c>
      <c r="E90" s="3">
        <f>D90/D150*100</f>
        <v>5.8923610485798</v>
      </c>
      <c r="F90" s="3">
        <f aca="true" t="shared" si="10" ref="F90:F96">D90/B90*100</f>
        <v>22.55635823993208</v>
      </c>
      <c r="G90" s="3">
        <f t="shared" si="8"/>
        <v>3.935553304634085</v>
      </c>
      <c r="H90" s="47">
        <f aca="true" t="shared" si="11" ref="H90:H96">B90-D90</f>
        <v>21343.699999999997</v>
      </c>
      <c r="I90" s="47">
        <f t="shared" si="9"/>
        <v>151743.4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</f>
        <v>5941.1</v>
      </c>
      <c r="E91" s="1">
        <f>D91/D90*100</f>
        <v>95.5683170865103</v>
      </c>
      <c r="F91" s="1">
        <f t="shared" si="10"/>
        <v>23.481030918871067</v>
      </c>
      <c r="G91" s="1">
        <f t="shared" si="8"/>
        <v>4.007590076507863</v>
      </c>
      <c r="H91" s="44">
        <f t="shared" si="11"/>
        <v>19360.6</v>
      </c>
      <c r="I91" s="44">
        <f t="shared" si="9"/>
        <v>142305.1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</f>
        <v>53.6</v>
      </c>
      <c r="E92" s="1">
        <f>D92/D90*100</f>
        <v>0.8622076376154166</v>
      </c>
      <c r="F92" s="1">
        <f t="shared" si="10"/>
        <v>6.6034249106812855</v>
      </c>
      <c r="G92" s="1">
        <f t="shared" si="8"/>
        <v>2.045333129817599</v>
      </c>
      <c r="H92" s="44">
        <f t="shared" si="11"/>
        <v>758.1</v>
      </c>
      <c r="I92" s="44">
        <f t="shared" si="9"/>
        <v>2567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221.90000000000092</v>
      </c>
      <c r="E94" s="1">
        <f>D94/D90*100</f>
        <v>3.5694752758742863</v>
      </c>
      <c r="F94" s="1">
        <f t="shared" si="10"/>
        <v>15.33623609095315</v>
      </c>
      <c r="G94" s="1">
        <f>D94/C94*100</f>
        <v>3.1283482772232745</v>
      </c>
      <c r="H94" s="44">
        <f t="shared" si="11"/>
        <v>1224.9999999999975</v>
      </c>
      <c r="I94" s="44">
        <f>C94-D94</f>
        <v>6871.299999999987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</f>
        <v>3871.4999999999995</v>
      </c>
      <c r="E95" s="107">
        <f>D95/D150*100</f>
        <v>3.6695743331687236</v>
      </c>
      <c r="F95" s="110">
        <f t="shared" si="10"/>
        <v>35.62850280224179</v>
      </c>
      <c r="G95" s="106">
        <f>D95/C95*100</f>
        <v>6.46537687561059</v>
      </c>
      <c r="H95" s="112">
        <f t="shared" si="11"/>
        <v>6994.799999999999</v>
      </c>
      <c r="I95" s="122">
        <f>C95-D95</f>
        <v>56009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</f>
        <v>69.1</v>
      </c>
      <c r="E96" s="117">
        <f>D96/D95*100</f>
        <v>1.7848379181195921</v>
      </c>
      <c r="F96" s="118">
        <f t="shared" si="10"/>
        <v>3.261126055972438</v>
      </c>
      <c r="G96" s="119">
        <f>D96/C96*100</f>
        <v>0.6481993940133016</v>
      </c>
      <c r="H96" s="123">
        <f t="shared" si="11"/>
        <v>2049.8</v>
      </c>
      <c r="I96" s="124">
        <f>C96-D96</f>
        <v>10591.199999999999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</f>
        <v>412.09999999999997</v>
      </c>
      <c r="E102" s="19">
        <f>D102/D150*100</f>
        <v>0.39060611718941785</v>
      </c>
      <c r="F102" s="19">
        <f>D102/B102*100</f>
        <v>18.338376646493415</v>
      </c>
      <c r="G102" s="19">
        <f aca="true" t="shared" si="12" ref="G102:G148">D102/C102*100</f>
        <v>3.2573985076514473</v>
      </c>
      <c r="H102" s="79">
        <f aca="true" t="shared" si="13" ref="H102:H107">B102-D102</f>
        <v>1835.1</v>
      </c>
      <c r="I102" s="79">
        <f aca="true" t="shared" si="14" ref="I102:I148">C102-D102</f>
        <v>12239.1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</f>
        <v>360.5</v>
      </c>
      <c r="E104" s="1">
        <f>D104/D102*100</f>
        <v>87.47876728949285</v>
      </c>
      <c r="F104" s="1">
        <f aca="true" t="shared" si="15" ref="F104:F148">D104/B104*100</f>
        <v>18.770175986670836</v>
      </c>
      <c r="G104" s="1">
        <f t="shared" si="12"/>
        <v>3.4754357550516737</v>
      </c>
      <c r="H104" s="44">
        <f t="shared" si="13"/>
        <v>1560.1</v>
      </c>
      <c r="I104" s="44">
        <f t="shared" si="14"/>
        <v>10012.3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51.599999999999966</v>
      </c>
      <c r="E106" s="84">
        <f>D106/D102*100</f>
        <v>12.521232710507151</v>
      </c>
      <c r="F106" s="84">
        <f t="shared" si="15"/>
        <v>15.799142682180031</v>
      </c>
      <c r="G106" s="84">
        <f t="shared" si="12"/>
        <v>2.5553409597385204</v>
      </c>
      <c r="H106" s="124">
        <f>B106-D106</f>
        <v>274.99999999999994</v>
      </c>
      <c r="I106" s="124">
        <f t="shared" si="14"/>
        <v>1967.7000000000012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24500.499999999993</v>
      </c>
      <c r="E107" s="82">
        <f>D107/D150*100</f>
        <v>23.22262842562322</v>
      </c>
      <c r="F107" s="82">
        <f>D107/B107*100</f>
        <v>46.692165786203795</v>
      </c>
      <c r="G107" s="82">
        <f t="shared" si="12"/>
        <v>4.610379163016856</v>
      </c>
      <c r="H107" s="81">
        <f t="shared" si="13"/>
        <v>27971.899999999994</v>
      </c>
      <c r="I107" s="81">
        <f t="shared" si="14"/>
        <v>506920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0.5167241484867657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</f>
        <v>188.4</v>
      </c>
      <c r="E114" s="6">
        <f>D114/D107*100</f>
        <v>0.7689638986959452</v>
      </c>
      <c r="F114" s="6">
        <f t="shared" si="15"/>
        <v>33.87270765911543</v>
      </c>
      <c r="G114" s="6">
        <f t="shared" si="12"/>
        <v>6.462235027783494</v>
      </c>
      <c r="H114" s="61">
        <f t="shared" si="16"/>
        <v>367.80000000000007</v>
      </c>
      <c r="I114" s="61">
        <f t="shared" si="14"/>
        <v>2727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0.17958817166996596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0.026530070814881335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0.3522377094345015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2189.1+2579.7+68.9+525.7+232.8</f>
        <v>5596.199999999999</v>
      </c>
      <c r="E143" s="17">
        <f>D143/D107*100</f>
        <v>22.841166506805983</v>
      </c>
      <c r="F143" s="99">
        <f t="shared" si="17"/>
        <v>49.96250267838011</v>
      </c>
      <c r="G143" s="6">
        <f t="shared" si="12"/>
        <v>8.23370164932982</v>
      </c>
      <c r="H143" s="61">
        <f t="shared" si="16"/>
        <v>5604.6</v>
      </c>
      <c r="I143" s="61">
        <f t="shared" si="14"/>
        <v>62370.8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6.537825758657988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58.748188812473224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10.028774922960757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25013.899999999994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105502.70000000001</v>
      </c>
      <c r="E150" s="31">
        <v>100</v>
      </c>
      <c r="F150" s="3">
        <f>D150/B150*100</f>
        <v>35.348456501403184</v>
      </c>
      <c r="G150" s="3">
        <f aca="true" t="shared" si="18" ref="G150:G156">D150/C150*100</f>
        <v>5.737069180921379</v>
      </c>
      <c r="H150" s="47">
        <f aca="true" t="shared" si="19" ref="H150:H156">B150-D150</f>
        <v>192962.09999999998</v>
      </c>
      <c r="I150" s="47">
        <f aca="true" t="shared" si="20" ref="I150:I156">C150-D150</f>
        <v>1733462.4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48647.399999999994</v>
      </c>
      <c r="E151" s="6">
        <f>D151/D150*100</f>
        <v>46.11009955195458</v>
      </c>
      <c r="F151" s="6">
        <f aca="true" t="shared" si="21" ref="F151:F156">D151/B151*100</f>
        <v>40.724320541390334</v>
      </c>
      <c r="G151" s="6">
        <f t="shared" si="18"/>
        <v>6.7295278274968675</v>
      </c>
      <c r="H151" s="61">
        <f t="shared" si="19"/>
        <v>70808.00000000001</v>
      </c>
      <c r="I151" s="72">
        <f t="shared" si="20"/>
        <v>674247.2999999999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739.1</v>
      </c>
      <c r="E152" s="6">
        <f>D152/D150*100</f>
        <v>0.7005507915911157</v>
      </c>
      <c r="F152" s="6">
        <f t="shared" si="21"/>
        <v>2.105242169786599</v>
      </c>
      <c r="G152" s="6">
        <f t="shared" si="18"/>
        <v>0.7212877978325256</v>
      </c>
      <c r="H152" s="61">
        <f t="shared" si="19"/>
        <v>34368.5</v>
      </c>
      <c r="I152" s="72">
        <f t="shared" si="20"/>
        <v>101730.40000000002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1151.1000000000001</v>
      </c>
      <c r="E153" s="6">
        <f>D153/D150*100</f>
        <v>1.0910621244764351</v>
      </c>
      <c r="F153" s="6">
        <f t="shared" si="21"/>
        <v>21.087824716960395</v>
      </c>
      <c r="G153" s="6">
        <f t="shared" si="18"/>
        <v>4.013290472836812</v>
      </c>
      <c r="H153" s="61">
        <f t="shared" si="19"/>
        <v>4307.499999999999</v>
      </c>
      <c r="I153" s="72">
        <f t="shared" si="20"/>
        <v>27531.100000000002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1419.4</v>
      </c>
      <c r="E154" s="6">
        <f>D154/D150*100</f>
        <v>1.3453684123723848</v>
      </c>
      <c r="F154" s="6">
        <f t="shared" si="21"/>
        <v>30.211570388659492</v>
      </c>
      <c r="G154" s="6">
        <f t="shared" si="18"/>
        <v>4.863523913296739</v>
      </c>
      <c r="H154" s="61">
        <f t="shared" si="19"/>
        <v>3278.7999999999997</v>
      </c>
      <c r="I154" s="72">
        <f t="shared" si="20"/>
        <v>27765.199999999993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53545.70000000002</v>
      </c>
      <c r="E156" s="36">
        <f>D156/D150*100</f>
        <v>50.75291911960548</v>
      </c>
      <c r="F156" s="36">
        <f t="shared" si="21"/>
        <v>40.037461024831984</v>
      </c>
      <c r="G156" s="36">
        <f t="shared" si="18"/>
        <v>5.603668766964104</v>
      </c>
      <c r="H156" s="127">
        <f t="shared" si="19"/>
        <v>80193.29999999993</v>
      </c>
      <c r="I156" s="127">
        <f t="shared" si="20"/>
        <v>902001.4999999999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105502.70000000001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105502.70000000001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2017-02-06T06:09:32Z</dcterms:modified>
  <cp:category/>
  <cp:version/>
  <cp:contentType/>
  <cp:contentStatus/>
</cp:coreProperties>
</file>